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DOKUMENTY\aGNIESZKA\PRZETARG ŚRODKI CZYSTOŚCI  2024\"/>
    </mc:Choice>
  </mc:AlternateContent>
  <bookViews>
    <workbookView xWindow="-120" yWindow="0" windowWidth="21720" windowHeight="13620"/>
  </bookViews>
  <sheets>
    <sheet name="Arkusz2" sheetId="2" r:id="rId1"/>
    <sheet name="Arkusz1" sheetId="3" r:id="rId2"/>
  </sheets>
  <calcPr calcId="152511"/>
</workbook>
</file>

<file path=xl/calcChain.xml><?xml version="1.0" encoding="utf-8"?>
<calcChain xmlns="http://schemas.openxmlformats.org/spreadsheetml/2006/main">
  <c r="N6" i="3" l="1"/>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5" i="3"/>
  <c r="N38" i="3" s="1"/>
  <c r="H36" i="3" l="1"/>
  <c r="J36" i="3"/>
</calcChain>
</file>

<file path=xl/sharedStrings.xml><?xml version="1.0" encoding="utf-8"?>
<sst xmlns="http://schemas.openxmlformats.org/spreadsheetml/2006/main" count="210" uniqueCount="83">
  <si>
    <t>Lp.</t>
  </si>
  <si>
    <t>Sól do maszyn, próżniowa- tabletki 25kg</t>
  </si>
  <si>
    <t>Worki 60l</t>
  </si>
  <si>
    <t xml:space="preserve">przewidywana ilość </t>
  </si>
  <si>
    <t>jednostka miary</t>
  </si>
  <si>
    <t>szt.</t>
  </si>
  <si>
    <t>op.</t>
  </si>
  <si>
    <t>Mydło w płynie 5 l</t>
  </si>
  <si>
    <t>Papier toaletowy duża rola</t>
  </si>
  <si>
    <t>Płyn do mycia naczyń 5l</t>
  </si>
  <si>
    <t xml:space="preserve">Proszek do prania   7,5kg </t>
  </si>
  <si>
    <t>Proszek uniwersalny do prania, skutecznie usuwający plamy z białych i kolorowych tkanin do prania w pralkach automatycznych,  zakres temp. 30, 60, 90 st C. Nie zawiera fosforanów. Sklad: 15-30% anionowe środki powierzchniowo czynne, związki wybielające na baize tlenu; &lt;5% niejonowe środki powierzchniowo czynne, fosfoniany, polikarboksylany, zeolity; enzymy, rozjaśniacze optyczne, kompozycje zapachowe.</t>
  </si>
  <si>
    <t xml:space="preserve">Ręczniki papierowe w listkach </t>
  </si>
  <si>
    <t>Sól próżniowa tabletkowana do zmiękczaczy wody w zmywarkach  Opakowanie o wadze 25 kg (1 worek)</t>
  </si>
  <si>
    <t xml:space="preserve">wartość 
brutto </t>
  </si>
  <si>
    <t>Worki 160l</t>
  </si>
  <si>
    <t>Rękawice bezpudrowe w kolorze ciemnoniebieskim, niejałowe,  teksturowane na końcach palców w opakowaniu 100 szt różne rozmiary</t>
  </si>
  <si>
    <t xml:space="preserve">Rękawice nitrylowe </t>
  </si>
  <si>
    <t>Worki na odpady poj.  60 l (+/- 2 l), HDPE kolor czarny, rolka zawierająca co najmniej 50 szt.  jednorazowe, bez  wiązań</t>
  </si>
  <si>
    <t xml:space="preserve">Rękawice  gospodarcze </t>
  </si>
  <si>
    <t>Rękawice gospodarcze - wykonane z lateksu, kauczuku naturalnego, flokowane wewnątrz bawełną, antypoślizgowe wykończenia na palcach, różne rozmiary</t>
  </si>
  <si>
    <t>Ścierka rozmiar (minimum 80x60 cm), dwustronna, mikrofibra, gramatura min. 300 g/m2</t>
  </si>
  <si>
    <t>Papier toaletowy biały</t>
  </si>
  <si>
    <t>Papier toaletowy biały 2 warstwowy op. 40szt.Rozmiar rolki: szerokość rolki: 9,5cm, długość min. 18 m, ilość listków min. 150</t>
  </si>
  <si>
    <t>Papier toaletowy makulatura szary 1 warstwowy op.12szt. Rozmiar rolki: wysokość rolki: 9 cm, średnica rolki: 19-22cm, długość rolki min.130 m</t>
  </si>
  <si>
    <t>Płyn  do mycia powierzchni gastronomicznych 5l</t>
  </si>
  <si>
    <t xml:space="preserve">Niskopieniący alkaliczny środek do stosowania w przemyśle spożywczym, w kuchniach i gastronomii. Rozpuszcza silne zabrudzenia olejowo-tłuszczowe i białkowe. Delikatny dla czyszczonej powierzchni, odpowiedni do mycia maszynowego i ręcznego.  pH: 11,0 - 12,0; posiada świadectwo PZH.     </t>
  </si>
  <si>
    <t>Preparat do czyszczenia i konserwacji stali nierdz. 1,0 l</t>
  </si>
  <si>
    <t xml:space="preserve">Ręczniki papierowe w listkach.Wykonane z makulatury, 1-warstwowe, składane w ZZ, barwa zielona, gramatura: min. 1 x 34 g/m2, szerokość min: 20 cm, długość min.: 25cm. Ilość listków w opakowaniu min.: 4000 szt. </t>
  </si>
  <si>
    <t>Opis artykułu</t>
  </si>
  <si>
    <t xml:space="preserve">Płyn  do czyszczenia i dezynfekcji toalet 5 kG </t>
  </si>
  <si>
    <t>Uniwersalny środek do mycia powierzchni sanitarnych – 1 l</t>
  </si>
  <si>
    <t>zapachowy płyn do mycia podłóg - 5l</t>
  </si>
  <si>
    <t>płynny koncentrat,neutralne pH,uniwersalne zastosowanie,odpowiedni do wszystkich rodzajów naczyń i zastawy szklanej,musi pochodzić z tej samej linii produktów co środek myjący do zmywarek</t>
  </si>
  <si>
    <t>Płynny, uniwersalny środek myjący do zmywarek gastronomicznych 25 kG</t>
  </si>
  <si>
    <t>Środek płuczący do zmywarek 10 l</t>
  </si>
  <si>
    <t>wartość netto</t>
  </si>
  <si>
    <t>rolka</t>
  </si>
  <si>
    <t>Ścierka do wycierania kurzu  80x60</t>
  </si>
  <si>
    <t>Worki na odpady poj.  160 l (+/-2 l), kolor nieprzeźroczysty, rolka zawierająca co najmniej 10 szt., jednorazowe, bez  wiązań, z grubej folii na odpady (np. karton, szkło) Bardzo mocne worki z folii LDPE, charakteryzują się podwyższoną odpornością na przetarcia, przekucia  i zerwania nie robione z odpadów, bezwonne</t>
  </si>
  <si>
    <t>środek czystości</t>
  </si>
  <si>
    <t xml:space="preserve">Nazwa handlowa oferowanego artykułu </t>
  </si>
  <si>
    <t>Płyn do mycia naczyń, usuwa zabrudzenia pochodzenia tłuszczowego, łagodny dla dłoni i testowany dermatologicznie, pH 1% roztworu 5,3 – 5,9 , bardzo wydajny- stosowany w rozcieńczeniu 1 łyżeczka na minimum 5l wody, zawartość substancji aktywnych min. 14%,posiada atest lub certyfikat</t>
  </si>
  <si>
    <t>płyn do szyb i luster 5 l</t>
  </si>
  <si>
    <t>Płyn do mycia szyb i luster w rozpylaczu – środek do czyszczenia szyb, luster, usuwający brud, kurz, nie zostawiający smug, Mieszanina wodna na bazie alkoholi, eterów glikolowych i surfaktantów, alkoholu i octu.pH 3,0-5,5.</t>
  </si>
  <si>
    <t>Mydło w płynie - do wszystkich rodzajów skóry, powinno posiadać dobre właściwości myjące , zawierać  substancje zapobiegające wysuszaniu skóry. Neutralne pH (5,0 – 7,0), o delikatnym zapachu. Do zastosowania w dozownikach naściennych. Opakowanie: kanister o poj. minimum 5l. Kolor: niebieski, różowy</t>
  </si>
  <si>
    <t>Preparat do czyszczenia i konserwacji powierzchni ze stali nierdzewnej.Zawiera oleje silikonowe oraz emolit. Nadaje się do pielęgnacji szafek, zmywarek, lad chłodniczych, blaszanych obić drzwi wind i innych urządzeń ze stali nierdzewnejj. Preparat usuwa brud i zacieki bez zarysowań. Pozostawia ochronną warstwę nabłyszczającą, konserwuje i chroni powierzchnię metalu przed ponownym zabrudzeniem. Pojemność  1,0 l.</t>
  </si>
  <si>
    <t>Zapachowy płyn do mycia wszelkich wodoodpornych powierzchni. Myje, pielęgnuje i pozostawia po sobie przyjemny zapach. Nie wymaga spłukiwania wodą i nie nawarstwia się. Może być stosowany na podłożach pokrytych środkami do nabłyszczania podłóg, np.. Akrylan</t>
  </si>
  <si>
    <t>Skoncentrowany płyn do czyszczenia, dezynfekcji i wybielania. Skuteczny wobec grzybów, bakterii, wirusów i prątków. Działanie prątkobójcze (prątki gruźlicy) i wirusobójcze (wirusy polio, adeno typ 5, mysi norowirus)</t>
  </si>
  <si>
    <t xml:space="preserve"> Płynny, alkaliczny środek myjący typu neodisher Alka 480 skutecznie usuwający skrobię, działający utleniająco oraz dobrze wiążącym twardość wody. Nadaje się do usuwania wszelkiego rodzaju resztek żywności, także zaschniętych.Zawartość składników według Rozporządzenia WE 648/2004 w sprawie detergentów:
&lt;5% związki wybielające na bazie chloru
15 – 30% fosforany</t>
  </si>
  <si>
    <t>maseczka 3-warstwowa higieniczna</t>
  </si>
  <si>
    <t>maseczka higieniczna na usta i nos</t>
  </si>
  <si>
    <t>Ścierka do wycierania kurzu  40x60</t>
  </si>
  <si>
    <t>Ścierka rozmiar (minimum 40x60 cm), dwustronna, mikrofibra, gramatura min. 300 g/m2</t>
  </si>
  <si>
    <t>Silny preparat do mycia mocno zabrudzonych powierzchni. Pozwala na sprawne pozbycie się zabrudzeń tłuszczowych, sadzy i smarów. Świetnie sprawdzi się w placówkach gastronomicznych, w przemyśle samochodowym, maszynowym i lotniczym, a także w lokalach użyteczności publicznej. Posiada certyfikat PZH oraz HŻ, co świadczy o jego bezpieczeństwie podczas stosowania w pobliżu żywności.Mycie ręczne i maszynowe (w myjkach wysokociśnieniowych)
Zabrudzenia normalne: 10 ml / 2 l wody.Wartość pH: ok. 12,5. Pojemność: 5 l</t>
  </si>
  <si>
    <t>płyn do mycia powierzchni silnie zabrudzonych 5 l</t>
  </si>
  <si>
    <t>Środek do mycia urządzeń sanitarnych. Produkt na bazie kwasu solnego do gruntownego mycia urządzeń ceramicznych w sanitariatach. Samoczynnie myje i usuwa zabrudzenia z kamienia kotłowego, urynowego i rdzę. Nadaje się do powierzchni odpornych na działanie silnych kwasów - muszli klozetowych, pisuarów. Nie stosować na armaturze i powierzchniach wrażliwych na działanie silnych kwasów. Dozowanie: używać w koncentracie.W razie wątpliwości, sprawdzić działanie produktu w miejscu niewidocznym. pH&lt;2. Składniki zgodnie z rozporządzeniem o detergentach 648/2004/WE: niejonowe środki powierzchniowo czynne (&lt; 5%), kompozycje zapachowe. Numer CAS: 7647-01-0: kwas solny. Numer CAS: 7664-38-2: kwas fosforowy (V). Numer CAS: 25307-17-9: 2,2'-(oktadec-9-enilimino)bisetanol.</t>
  </si>
  <si>
    <t xml:space="preserve">
środek do mycia urządzeń sanitarnych 1 l
</t>
  </si>
  <si>
    <t>Proszek do szorowania 0,5 kg</t>
  </si>
  <si>
    <t xml:space="preserve">  Doskonale czyści i usuwa zabrudzenia, zawartość aktywnego tlenu i mikrogranulek zwiększa skuteczność działania, przyjemny, świeży, naturalny zapach. Produkt w opakowaniu z zamknięciem umożliwiającym dozowanie; pH od 9 do 11,5; różne zapachy do wyboru. Proszek zawierający w swoim składzie między innymi: alkilobenzenosulfonian sodu, węglan sodu;</t>
  </si>
  <si>
    <t>. Usuwa najbardziej oporne zabrudzenia (takie jak przypalony tłuszcz, kamień i rdzę), nadaje połysk, nie rysuje czyszczonych powierzchni, zapewnia ochronę czyszczonej powierzchni, pozostawia świeży zapach. Zawiera: Calcium carbonate 10-15%, Mineral Salts 10-15%, benzenosulfonian sodu 5-7%, węglan sodu 1-5%, mieszaninę alkoholi C 12-15 oksyetylenowanych 5EO 0,25-2,5%, pH 11.</t>
  </si>
  <si>
    <t>Mleczko do czyszczenia poj.  750 ml z mikrogranulkami</t>
  </si>
  <si>
    <t>Nie niszczy materiałów, chroni skórę, nie wpływa szkodliwie na żywność</t>
  </si>
  <si>
    <t>Bardzo skuteczny środek do dezynfekcyjnego mycia powierzchni, sprzętu i urządzeń kuchennych. Środek nie zawiera NTA i EDTA; jest bezzapachowy i bezbarwny. Produkt doskonale myje oraz ozpuszcza tłuszcz i uporczywy brud nie niszcząc przy tym materiałów. Zaleca się stosować w pomieszczeniach w których przetwarzana jest żywność. Według wytycznych Europejskiego Centrum ds. Zapobiegania i Kontroli Chorób1) roztwór 0,05% chlorku benzalkoniowego może służyć jako skuteczny środek dezynfekcyjny przeciw koronawirusom.</t>
  </si>
  <si>
    <t>środek do dezynfekcyjnego mycia powierzchni, sprzętu i urządzeń kuchennych- 5l</t>
  </si>
  <si>
    <t>Antybakteryjne mydło do rąk o właściwościach dezynfekcyjnych i dermatologicznie przetestowanym efekcie nawilżającym. Nie zawiera barwników i środków zapachowych, triklosanu. Oferuje szerokie spektrum skuteczności, gwarantując bezpieczeństwo żywności.</t>
  </si>
  <si>
    <t>Mydło Antybakteryjne- 5 l</t>
  </si>
  <si>
    <t>preparat o pełnym spektrum wirusobójczym, zapewniającym najwyższy poziom ochrony. Zawiera składniki chroniące skórę: aloes, pantenol i glicerynę.100 g produktu zawiera 85 g etanolu.</t>
  </si>
  <si>
    <t>Do codziennej pielęgnacji skóry wrażliwej ze skłonnością do alergii, bez alergenów zapachowych i sztucznych barwników. Posiada pozytywne wyniki badań dermatologicznych.</t>
  </si>
  <si>
    <t> Hipoalergiczne naturalne mydło w płynie 5 l</t>
  </si>
  <si>
    <t>formularz ofertowy na dostawę środków czystości  do Szkoły Podstawowej Nr 28 w Rzesszowie w roku 2022</t>
  </si>
  <si>
    <t>Ręcznik papierowy w roli nawinięty w mini roli o średnicy 13 cm. Wyprodukowany z ekologicznej makulatury. Przeznaczony do dozowników ręczników w roli z wyciąganą tuleją od środka, 1 warstwowy, op.12szt. Rozmiar rolki: wysokość rolki: 19 cm,  długość rolki min.65 m</t>
  </si>
  <si>
    <t>Ręcznik papierowy w  mini roli   1 warstwowy</t>
  </si>
  <si>
    <r>
      <t xml:space="preserve">stawka VAT </t>
    </r>
    <r>
      <rPr>
        <b/>
        <sz val="12"/>
        <rFont val="Calibri"/>
        <family val="2"/>
        <charset val="238"/>
      </rPr>
      <t>%</t>
    </r>
  </si>
  <si>
    <r>
      <t xml:space="preserve">      </t>
    </r>
    <r>
      <rPr>
        <b/>
        <sz val="12"/>
        <rFont val="Calibri"/>
        <family val="2"/>
        <charset val="238"/>
        <scheme val="minor"/>
      </rPr>
      <t>brutto:</t>
    </r>
  </si>
  <si>
    <t>alkoholowy żel do dezynfekcji rąk - 500 ml</t>
  </si>
  <si>
    <t xml:space="preserve">cena jednost. Netto </t>
  </si>
  <si>
    <t>formularz asortymentowo cenowy</t>
  </si>
  <si>
    <t>załącznik nr 1</t>
  </si>
  <si>
    <t>Rozmiar: 110x95mm Gofrowany: tak Perforacja: tak Pakowany: 8 sztuk / 8 opakowań Gramatura: 2x16g/m2 Białość: 100% Ilość warstw: 2 Ilość listków: 250 W opakowaniu zbiorczym: 8x8</t>
  </si>
  <si>
    <t>alkoholowy żelu do dezynfekcji rąk - 500 ml</t>
  </si>
  <si>
    <t>netto:</t>
  </si>
  <si>
    <t>Formularz ofertowy na dostawę środków czystości  do Szkoły Podstawowej Nr 28 z Oddziałami Dwujęzycznymi w Rzeszowie w roku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</si>
</sst>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2" x14ac:knownFonts="1">
    <font>
      <sz val="11"/>
      <color theme="1"/>
      <name val="Calibri"/>
      <family val="2"/>
      <charset val="238"/>
      <scheme val="minor"/>
    </font>
    <font>
      <sz val="11"/>
      <name val="Calibri"/>
      <family val="2"/>
      <charset val="238"/>
      <scheme val="minor"/>
    </font>
    <font>
      <sz val="11"/>
      <color theme="1"/>
      <name val="Calibri"/>
      <family val="2"/>
      <scheme val="minor"/>
    </font>
    <font>
      <b/>
      <sz val="11"/>
      <name val="Calibri"/>
      <family val="2"/>
      <charset val="238"/>
      <scheme val="minor"/>
    </font>
    <font>
      <b/>
      <sz val="14"/>
      <name val="Times New Roman"/>
      <family val="1"/>
      <charset val="238"/>
    </font>
    <font>
      <b/>
      <sz val="11"/>
      <name val="Calibri"/>
      <family val="2"/>
      <charset val="238"/>
    </font>
    <font>
      <sz val="11"/>
      <name val="Calibri"/>
      <family val="1"/>
      <charset val="238"/>
      <scheme val="minor"/>
    </font>
    <font>
      <b/>
      <sz val="12"/>
      <name val="Times New Roman"/>
      <family val="1"/>
      <charset val="238"/>
    </font>
    <font>
      <b/>
      <sz val="12"/>
      <name val="Calibri"/>
      <family val="2"/>
      <charset val="238"/>
    </font>
    <font>
      <sz val="12"/>
      <name val="Times New Roman"/>
      <family val="1"/>
      <charset val="238"/>
    </font>
    <font>
      <sz val="12"/>
      <name val="Calibri"/>
      <family val="2"/>
      <charset val="238"/>
      <scheme val="minor"/>
    </font>
    <font>
      <b/>
      <sz val="12"/>
      <name val="Calibri"/>
      <family val="2"/>
      <charset val="23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44">
    <xf numFmtId="0" fontId="0" fillId="0" borderId="0" xfId="0"/>
    <xf numFmtId="0" fontId="1" fillId="2" borderId="0" xfId="0" applyFont="1" applyFill="1" applyAlignment="1">
      <alignment wrapText="1"/>
    </xf>
    <xf numFmtId="0" fontId="1" fillId="2" borderId="0" xfId="0" applyFont="1" applyFill="1" applyAlignment="1">
      <alignment horizontal="center" vertical="center" wrapText="1"/>
    </xf>
    <xf numFmtId="0" fontId="1" fillId="2" borderId="0" xfId="0" applyFont="1" applyFill="1"/>
    <xf numFmtId="0" fontId="1" fillId="2" borderId="0" xfId="0" applyFont="1" applyFill="1" applyAlignment="1">
      <alignment horizontal="center"/>
    </xf>
    <xf numFmtId="0" fontId="1" fillId="2" borderId="0" xfId="0" applyFont="1" applyFill="1" applyAlignment="1">
      <alignment horizontal="center" vertical="center"/>
    </xf>
    <xf numFmtId="0" fontId="3" fillId="2" borderId="0" xfId="0" applyFont="1" applyFill="1"/>
    <xf numFmtId="0" fontId="3" fillId="2" borderId="0" xfId="0" applyFont="1" applyFill="1" applyAlignment="1">
      <alignment horizontal="center"/>
    </xf>
    <xf numFmtId="0" fontId="4" fillId="2" borderId="0" xfId="0" applyFont="1" applyFill="1"/>
    <xf numFmtId="4" fontId="1" fillId="2" borderId="0" xfId="0" applyNumberFormat="1" applyFont="1" applyFill="1"/>
    <xf numFmtId="0" fontId="6" fillId="2" borderId="0" xfId="0" applyFont="1" applyFill="1" applyAlignment="1">
      <alignment vertical="top" wrapText="1"/>
    </xf>
    <xf numFmtId="0" fontId="1" fillId="2" borderId="0" xfId="0" applyFont="1" applyFill="1" applyAlignment="1">
      <alignment vertical="top" wrapText="1"/>
    </xf>
    <xf numFmtId="0" fontId="1" fillId="2" borderId="0" xfId="0" applyFont="1" applyFill="1" applyAlignment="1">
      <alignment horizontal="center" vertical="top" wrapText="1"/>
    </xf>
    <xf numFmtId="0" fontId="7"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4" fontId="9"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0" xfId="0" applyFont="1" applyFill="1" applyAlignment="1">
      <alignment vertical="center" wrapText="1"/>
    </xf>
    <xf numFmtId="0" fontId="10" fillId="2" borderId="1" xfId="0" applyFont="1" applyFill="1" applyBorder="1" applyAlignment="1">
      <alignment vertical="top" wrapText="1"/>
    </xf>
    <xf numFmtId="0" fontId="10" fillId="2" borderId="1" xfId="0" applyFont="1" applyFill="1" applyBorder="1" applyAlignment="1">
      <alignment vertical="center" wrapText="1"/>
    </xf>
    <xf numFmtId="0" fontId="10" fillId="2" borderId="1" xfId="0" applyFont="1" applyFill="1" applyBorder="1" applyAlignment="1">
      <alignment wrapText="1"/>
    </xf>
    <xf numFmtId="3" fontId="9" fillId="2" borderId="1" xfId="0" applyNumberFormat="1" applyFont="1" applyFill="1" applyBorder="1" applyAlignment="1">
      <alignment horizontal="center" vertical="center"/>
    </xf>
    <xf numFmtId="0" fontId="10" fillId="2" borderId="0" xfId="0" applyFont="1" applyFill="1" applyBorder="1" applyAlignment="1">
      <alignment vertical="top" wrapText="1"/>
    </xf>
    <xf numFmtId="0" fontId="10" fillId="2" borderId="1" xfId="1" applyFont="1" applyFill="1" applyBorder="1" applyAlignment="1">
      <alignment horizontal="left" vertical="top" wrapText="1"/>
    </xf>
    <xf numFmtId="0" fontId="10" fillId="2" borderId="2" xfId="1" applyFont="1" applyFill="1" applyBorder="1" applyAlignment="1">
      <alignment horizontal="left" vertical="top" wrapText="1"/>
    </xf>
    <xf numFmtId="0" fontId="10" fillId="2" borderId="0" xfId="0" applyFont="1" applyFill="1"/>
    <xf numFmtId="0" fontId="10" fillId="2" borderId="0" xfId="0" applyFont="1" applyFill="1" applyAlignment="1">
      <alignment horizontal="center"/>
    </xf>
    <xf numFmtId="0" fontId="10" fillId="2" borderId="0" xfId="0" applyFont="1" applyFill="1" applyAlignment="1">
      <alignment horizontal="center" vertical="center"/>
    </xf>
    <xf numFmtId="4" fontId="10" fillId="2" borderId="1" xfId="0" applyNumberFormat="1" applyFont="1" applyFill="1" applyBorder="1" applyAlignment="1">
      <alignment vertical="center"/>
    </xf>
    <xf numFmtId="4" fontId="1" fillId="2" borderId="0" xfId="0" applyNumberFormat="1" applyFont="1" applyFill="1" applyAlignment="1">
      <alignment horizontal="center" vertical="center"/>
    </xf>
    <xf numFmtId="4" fontId="10" fillId="2" borderId="1" xfId="0" applyNumberFormat="1" applyFont="1" applyFill="1" applyBorder="1" applyAlignment="1">
      <alignment horizontal="center" vertical="center" wrapText="1"/>
    </xf>
    <xf numFmtId="4" fontId="0" fillId="0" borderId="0" xfId="0" applyNumberFormat="1"/>
    <xf numFmtId="0" fontId="1" fillId="2" borderId="0" xfId="0" applyFont="1" applyFill="1" applyAlignment="1"/>
    <xf numFmtId="0" fontId="1" fillId="2" borderId="0" xfId="0" applyFont="1" applyFill="1" applyAlignment="1">
      <alignment horizontal="center" vertical="center"/>
    </xf>
    <xf numFmtId="0" fontId="1" fillId="2" borderId="0" xfId="0" applyFont="1" applyFill="1" applyAlignment="1">
      <alignment horizontal="center"/>
    </xf>
    <xf numFmtId="0" fontId="1" fillId="2" borderId="0" xfId="0" applyFont="1" applyFill="1" applyAlignment="1">
      <alignment horizontal="center" vertical="center"/>
    </xf>
    <xf numFmtId="0" fontId="1" fillId="2" borderId="0" xfId="0" applyFont="1" applyFill="1" applyAlignment="1">
      <alignment horizontal="left" vertical="top" wrapText="1"/>
    </xf>
    <xf numFmtId="0" fontId="1" fillId="2" borderId="0" xfId="0" applyFont="1" applyFill="1" applyAlignment="1">
      <alignment horizontal="center" vertical="top" wrapText="1"/>
    </xf>
    <xf numFmtId="164" fontId="5" fillId="2" borderId="0" xfId="0" applyNumberFormat="1" applyFont="1" applyFill="1" applyAlignment="1">
      <alignment horizontal="center"/>
    </xf>
    <xf numFmtId="14" fontId="1" fillId="2" borderId="0" xfId="0" applyNumberFormat="1" applyFont="1" applyFill="1" applyAlignment="1">
      <alignment horizontal="center"/>
    </xf>
  </cellXfs>
  <cellStyles count="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abSelected="1" topLeftCell="A4" zoomScale="120" zoomScaleNormal="120" workbookViewId="0">
      <selection activeCell="C8" sqref="C8"/>
    </sheetView>
  </sheetViews>
  <sheetFormatPr defaultRowHeight="15" x14ac:dyDescent="0.25"/>
  <cols>
    <col min="1" max="1" width="3.28515625" style="3" customWidth="1"/>
    <col min="2" max="2" width="14.5703125" style="3" customWidth="1"/>
    <col min="3" max="3" width="45.42578125" style="3" customWidth="1"/>
    <col min="4" max="4" width="6.42578125" style="4" customWidth="1"/>
    <col min="5" max="5" width="7.5703125" style="5" customWidth="1"/>
    <col min="6" max="7" width="14.85546875" style="5" customWidth="1"/>
    <col min="8" max="8" width="11" style="3" customWidth="1"/>
    <col min="9" max="9" width="5.28515625" style="5" customWidth="1"/>
    <col min="10" max="10" width="11.7109375" style="3" customWidth="1"/>
    <col min="11" max="11" width="9.140625" style="5" customWidth="1"/>
    <col min="12" max="16384" width="9.140625" style="3"/>
  </cols>
  <sheetData>
    <row r="1" spans="1:11" x14ac:dyDescent="0.25">
      <c r="H1" s="38"/>
      <c r="I1" s="38"/>
      <c r="J1" s="38"/>
    </row>
    <row r="2" spans="1:11" x14ac:dyDescent="0.25">
      <c r="B2" s="6"/>
      <c r="C2" s="6"/>
      <c r="D2" s="7"/>
    </row>
    <row r="3" spans="1:11" x14ac:dyDescent="0.25">
      <c r="B3" s="38" t="s">
        <v>82</v>
      </c>
      <c r="C3" s="38"/>
      <c r="D3" s="38"/>
      <c r="E3" s="38"/>
      <c r="F3" s="38"/>
      <c r="G3" s="38"/>
      <c r="H3" s="38"/>
      <c r="I3" s="38"/>
      <c r="J3" s="38"/>
    </row>
    <row r="4" spans="1:11" ht="18.75" x14ac:dyDescent="0.3">
      <c r="A4" s="8"/>
      <c r="D4" s="43"/>
      <c r="E4" s="38"/>
    </row>
    <row r="6" spans="1:11" ht="66.75" customHeight="1" x14ac:dyDescent="0.25">
      <c r="A6" s="13" t="s">
        <v>0</v>
      </c>
      <c r="B6" s="13" t="s">
        <v>40</v>
      </c>
      <c r="C6" s="13" t="s">
        <v>29</v>
      </c>
      <c r="D6" s="14" t="s">
        <v>4</v>
      </c>
      <c r="E6" s="14" t="s">
        <v>3</v>
      </c>
      <c r="F6" s="14" t="s">
        <v>41</v>
      </c>
      <c r="G6" s="14" t="s">
        <v>76</v>
      </c>
      <c r="H6" s="14" t="s">
        <v>36</v>
      </c>
      <c r="I6" s="13" t="s">
        <v>73</v>
      </c>
      <c r="J6" s="14" t="s">
        <v>14</v>
      </c>
      <c r="K6" s="37"/>
    </row>
    <row r="7" spans="1:11" ht="105.75" customHeight="1" x14ac:dyDescent="0.25">
      <c r="A7" s="15">
        <v>1</v>
      </c>
      <c r="B7" s="16" t="s">
        <v>7</v>
      </c>
      <c r="C7" s="16" t="s">
        <v>45</v>
      </c>
      <c r="D7" s="17" t="s">
        <v>5</v>
      </c>
      <c r="E7" s="15">
        <v>20</v>
      </c>
      <c r="F7" s="15"/>
      <c r="G7" s="15"/>
      <c r="H7" s="19"/>
      <c r="I7" s="25"/>
      <c r="J7" s="18"/>
      <c r="K7" s="37"/>
    </row>
    <row r="8" spans="1:11" ht="71.25" customHeight="1" x14ac:dyDescent="0.25">
      <c r="A8" s="15">
        <v>2</v>
      </c>
      <c r="B8" s="16" t="s">
        <v>69</v>
      </c>
      <c r="C8" s="16" t="s">
        <v>68</v>
      </c>
      <c r="D8" s="17" t="s">
        <v>5</v>
      </c>
      <c r="E8" s="15">
        <v>5</v>
      </c>
      <c r="F8" s="15"/>
      <c r="G8" s="15"/>
      <c r="H8" s="19"/>
      <c r="I8" s="25"/>
      <c r="J8" s="18"/>
      <c r="K8" s="37"/>
    </row>
    <row r="9" spans="1:11" ht="56.25" customHeight="1" x14ac:dyDescent="0.25">
      <c r="A9" s="15">
        <v>3</v>
      </c>
      <c r="B9" s="16" t="s">
        <v>8</v>
      </c>
      <c r="C9" s="16" t="s">
        <v>24</v>
      </c>
      <c r="D9" s="17" t="s">
        <v>6</v>
      </c>
      <c r="E9" s="15">
        <v>200</v>
      </c>
      <c r="F9" s="15"/>
      <c r="G9" s="15"/>
      <c r="H9" s="19"/>
      <c r="I9" s="25"/>
      <c r="J9" s="18"/>
      <c r="K9" s="37"/>
    </row>
    <row r="10" spans="1:11" ht="69" customHeight="1" x14ac:dyDescent="0.25">
      <c r="A10" s="15">
        <v>4</v>
      </c>
      <c r="B10" s="16" t="s">
        <v>22</v>
      </c>
      <c r="C10" s="16" t="s">
        <v>79</v>
      </c>
      <c r="D10" s="17" t="s">
        <v>6</v>
      </c>
      <c r="E10" s="20">
        <v>40</v>
      </c>
      <c r="F10" s="20"/>
      <c r="G10" s="20"/>
      <c r="H10" s="19"/>
      <c r="I10" s="25"/>
      <c r="J10" s="18"/>
      <c r="K10" s="37"/>
    </row>
    <row r="11" spans="1:11" ht="112.5" customHeight="1" x14ac:dyDescent="0.25">
      <c r="A11" s="15">
        <v>5</v>
      </c>
      <c r="B11" s="16" t="s">
        <v>25</v>
      </c>
      <c r="C11" s="16" t="s">
        <v>26</v>
      </c>
      <c r="D11" s="17" t="s">
        <v>5</v>
      </c>
      <c r="E11" s="20">
        <v>6</v>
      </c>
      <c r="F11" s="17"/>
      <c r="G11" s="17"/>
      <c r="H11" s="19"/>
      <c r="I11" s="25"/>
      <c r="J11" s="18"/>
      <c r="K11" s="37"/>
    </row>
    <row r="12" spans="1:11" s="1" customFormat="1" ht="110.25" x14ac:dyDescent="0.25">
      <c r="A12" s="15">
        <v>6</v>
      </c>
      <c r="B12" s="16" t="s">
        <v>9</v>
      </c>
      <c r="C12" s="16" t="s">
        <v>42</v>
      </c>
      <c r="D12" s="17" t="s">
        <v>5</v>
      </c>
      <c r="E12" s="17">
        <v>40</v>
      </c>
      <c r="F12" s="17"/>
      <c r="G12" s="17"/>
      <c r="H12" s="19"/>
      <c r="I12" s="25"/>
      <c r="J12" s="18"/>
      <c r="K12" s="37"/>
    </row>
    <row r="13" spans="1:11" s="1" customFormat="1" ht="157.5" x14ac:dyDescent="0.25">
      <c r="A13" s="15">
        <v>7</v>
      </c>
      <c r="B13" s="16" t="s">
        <v>10</v>
      </c>
      <c r="C13" s="16" t="s">
        <v>11</v>
      </c>
      <c r="D13" s="17" t="s">
        <v>5</v>
      </c>
      <c r="E13" s="17">
        <v>10</v>
      </c>
      <c r="F13" s="17"/>
      <c r="G13" s="17"/>
      <c r="H13" s="19"/>
      <c r="I13" s="25"/>
      <c r="J13" s="18"/>
      <c r="K13" s="37"/>
    </row>
    <row r="14" spans="1:11" s="1" customFormat="1" ht="157.5" x14ac:dyDescent="0.25">
      <c r="A14" s="15">
        <v>8</v>
      </c>
      <c r="B14" s="16" t="s">
        <v>27</v>
      </c>
      <c r="C14" s="16" t="s">
        <v>46</v>
      </c>
      <c r="D14" s="17" t="s">
        <v>5</v>
      </c>
      <c r="E14" s="17">
        <v>2</v>
      </c>
      <c r="F14" s="17"/>
      <c r="G14" s="17"/>
      <c r="H14" s="19"/>
      <c r="I14" s="25"/>
      <c r="J14" s="18"/>
      <c r="K14" s="37"/>
    </row>
    <row r="15" spans="1:11" s="1" customFormat="1" ht="78.75" x14ac:dyDescent="0.25">
      <c r="A15" s="15">
        <v>9</v>
      </c>
      <c r="B15" s="16" t="s">
        <v>12</v>
      </c>
      <c r="C15" s="16" t="s">
        <v>28</v>
      </c>
      <c r="D15" s="17" t="s">
        <v>6</v>
      </c>
      <c r="E15" s="17">
        <v>40</v>
      </c>
      <c r="F15" s="17"/>
      <c r="G15" s="17"/>
      <c r="H15" s="19"/>
      <c r="I15" s="25"/>
      <c r="J15" s="18"/>
      <c r="K15" s="37"/>
    </row>
    <row r="16" spans="1:11" s="1" customFormat="1" ht="63" x14ac:dyDescent="0.25">
      <c r="A16" s="15">
        <v>10</v>
      </c>
      <c r="B16" s="16" t="s">
        <v>19</v>
      </c>
      <c r="C16" s="16" t="s">
        <v>20</v>
      </c>
      <c r="D16" s="17" t="s">
        <v>5</v>
      </c>
      <c r="E16" s="17">
        <v>25</v>
      </c>
      <c r="F16" s="17"/>
      <c r="G16" s="17"/>
      <c r="H16" s="19"/>
      <c r="I16" s="25"/>
      <c r="J16" s="18"/>
      <c r="K16" s="37"/>
    </row>
    <row r="17" spans="1:11" s="1" customFormat="1" ht="63" x14ac:dyDescent="0.25">
      <c r="A17" s="15">
        <v>11</v>
      </c>
      <c r="B17" s="16" t="s">
        <v>17</v>
      </c>
      <c r="C17" s="16" t="s">
        <v>16</v>
      </c>
      <c r="D17" s="17" t="s">
        <v>6</v>
      </c>
      <c r="E17" s="17">
        <v>100</v>
      </c>
      <c r="F17" s="17"/>
      <c r="G17" s="17"/>
      <c r="H17" s="19"/>
      <c r="I17" s="25"/>
      <c r="J17" s="18"/>
      <c r="K17" s="37"/>
    </row>
    <row r="18" spans="1:11" s="1" customFormat="1" ht="63" x14ac:dyDescent="0.25">
      <c r="A18" s="15">
        <v>12</v>
      </c>
      <c r="B18" s="16" t="s">
        <v>1</v>
      </c>
      <c r="C18" s="16" t="s">
        <v>13</v>
      </c>
      <c r="D18" s="17" t="s">
        <v>5</v>
      </c>
      <c r="E18" s="17">
        <v>10</v>
      </c>
      <c r="F18" s="17"/>
      <c r="G18" s="17"/>
      <c r="H18" s="19"/>
      <c r="I18" s="25"/>
      <c r="J18" s="18"/>
      <c r="K18" s="37"/>
    </row>
    <row r="19" spans="1:11" s="1" customFormat="1" ht="47.25" customHeight="1" x14ac:dyDescent="0.25">
      <c r="A19" s="15">
        <v>13</v>
      </c>
      <c r="B19" s="16" t="s">
        <v>52</v>
      </c>
      <c r="C19" s="16" t="s">
        <v>53</v>
      </c>
      <c r="D19" s="17" t="s">
        <v>5</v>
      </c>
      <c r="E19" s="17">
        <v>150</v>
      </c>
      <c r="F19" s="17"/>
      <c r="G19" s="17"/>
      <c r="H19" s="19"/>
      <c r="I19" s="25"/>
      <c r="J19" s="18"/>
      <c r="K19" s="37"/>
    </row>
    <row r="20" spans="1:11" s="1" customFormat="1" ht="47.25" x14ac:dyDescent="0.25">
      <c r="A20" s="15">
        <v>14</v>
      </c>
      <c r="B20" s="16" t="s">
        <v>38</v>
      </c>
      <c r="C20" s="16" t="s">
        <v>21</v>
      </c>
      <c r="D20" s="17" t="s">
        <v>5</v>
      </c>
      <c r="E20" s="17">
        <v>100</v>
      </c>
      <c r="F20" s="17"/>
      <c r="G20" s="17"/>
      <c r="H20" s="19"/>
      <c r="I20" s="25"/>
      <c r="J20" s="18"/>
      <c r="K20" s="37"/>
    </row>
    <row r="21" spans="1:11" s="1" customFormat="1" ht="139.5" customHeight="1" x14ac:dyDescent="0.25">
      <c r="A21" s="15">
        <v>15</v>
      </c>
      <c r="B21" s="21" t="s">
        <v>34</v>
      </c>
      <c r="C21" s="22" t="s">
        <v>49</v>
      </c>
      <c r="D21" s="17" t="s">
        <v>5</v>
      </c>
      <c r="E21" s="17">
        <v>3</v>
      </c>
      <c r="F21" s="17"/>
      <c r="G21" s="17"/>
      <c r="H21" s="19"/>
      <c r="I21" s="25"/>
      <c r="J21" s="18"/>
      <c r="K21" s="37"/>
    </row>
    <row r="22" spans="1:11" s="1" customFormat="1" ht="81" customHeight="1" x14ac:dyDescent="0.25">
      <c r="A22" s="15">
        <v>16</v>
      </c>
      <c r="B22" s="16" t="s">
        <v>35</v>
      </c>
      <c r="C22" s="16" t="s">
        <v>33</v>
      </c>
      <c r="D22" s="17" t="s">
        <v>5</v>
      </c>
      <c r="E22" s="17">
        <v>3</v>
      </c>
      <c r="F22" s="17"/>
      <c r="G22" s="17"/>
      <c r="H22" s="19"/>
      <c r="I22" s="25"/>
      <c r="J22" s="18"/>
      <c r="K22" s="37"/>
    </row>
    <row r="23" spans="1:11" s="1" customFormat="1" ht="92.25" customHeight="1" x14ac:dyDescent="0.25">
      <c r="A23" s="15">
        <v>17</v>
      </c>
      <c r="B23" s="16" t="s">
        <v>30</v>
      </c>
      <c r="C23" s="16" t="s">
        <v>48</v>
      </c>
      <c r="D23" s="17" t="s">
        <v>5</v>
      </c>
      <c r="E23" s="17">
        <v>28</v>
      </c>
      <c r="F23" s="17"/>
      <c r="G23" s="17"/>
      <c r="H23" s="19"/>
      <c r="I23" s="25"/>
      <c r="J23" s="18"/>
      <c r="K23" s="37"/>
    </row>
    <row r="24" spans="1:11" s="1" customFormat="1" ht="126" x14ac:dyDescent="0.25">
      <c r="A24" s="15">
        <v>18</v>
      </c>
      <c r="B24" s="16" t="s">
        <v>15</v>
      </c>
      <c r="C24" s="16" t="s">
        <v>39</v>
      </c>
      <c r="D24" s="17" t="s">
        <v>37</v>
      </c>
      <c r="E24" s="17">
        <v>100</v>
      </c>
      <c r="F24" s="17"/>
      <c r="G24" s="17"/>
      <c r="H24" s="19"/>
      <c r="I24" s="25"/>
      <c r="J24" s="18"/>
      <c r="K24" s="37"/>
    </row>
    <row r="25" spans="1:11" s="1" customFormat="1" ht="47.25" x14ac:dyDescent="0.25">
      <c r="A25" s="15">
        <v>19</v>
      </c>
      <c r="B25" s="16" t="s">
        <v>2</v>
      </c>
      <c r="C25" s="16" t="s">
        <v>18</v>
      </c>
      <c r="D25" s="17" t="s">
        <v>37</v>
      </c>
      <c r="E25" s="17">
        <v>150</v>
      </c>
      <c r="F25" s="17"/>
      <c r="G25" s="17"/>
      <c r="H25" s="19"/>
      <c r="I25" s="25"/>
      <c r="J25" s="18"/>
      <c r="K25" s="37"/>
    </row>
    <row r="26" spans="1:11" s="1" customFormat="1" ht="110.25" x14ac:dyDescent="0.25">
      <c r="A26" s="15">
        <v>20</v>
      </c>
      <c r="B26" s="23" t="s">
        <v>32</v>
      </c>
      <c r="C26" s="24" t="s">
        <v>47</v>
      </c>
      <c r="D26" s="17" t="s">
        <v>5</v>
      </c>
      <c r="E26" s="17">
        <v>40</v>
      </c>
      <c r="F26" s="17"/>
      <c r="G26" s="17"/>
      <c r="H26" s="19"/>
      <c r="I26" s="25"/>
      <c r="J26" s="18"/>
      <c r="K26" s="37"/>
    </row>
    <row r="27" spans="1:11" s="1" customFormat="1" ht="204.75" x14ac:dyDescent="0.25">
      <c r="A27" s="15">
        <v>21</v>
      </c>
      <c r="B27" s="23" t="s">
        <v>55</v>
      </c>
      <c r="C27" s="24" t="s">
        <v>54</v>
      </c>
      <c r="D27" s="17" t="s">
        <v>5</v>
      </c>
      <c r="E27" s="17">
        <v>9</v>
      </c>
      <c r="F27" s="17"/>
      <c r="G27" s="17"/>
      <c r="H27" s="19"/>
      <c r="I27" s="25"/>
      <c r="J27" s="18"/>
      <c r="K27" s="37"/>
    </row>
    <row r="28" spans="1:11" s="1" customFormat="1" ht="93" customHeight="1" x14ac:dyDescent="0.25">
      <c r="A28" s="15">
        <v>22</v>
      </c>
      <c r="B28" s="23" t="s">
        <v>66</v>
      </c>
      <c r="C28" s="22" t="s">
        <v>65</v>
      </c>
      <c r="D28" s="17" t="s">
        <v>5</v>
      </c>
      <c r="E28" s="17">
        <v>2</v>
      </c>
      <c r="F28" s="17"/>
      <c r="G28" s="17"/>
      <c r="H28" s="19"/>
      <c r="I28" s="25"/>
      <c r="J28" s="18"/>
      <c r="K28" s="37"/>
    </row>
    <row r="29" spans="1:11" s="1" customFormat="1" ht="87.75" customHeight="1" x14ac:dyDescent="0.25">
      <c r="A29" s="15">
        <v>23</v>
      </c>
      <c r="B29" s="23" t="s">
        <v>43</v>
      </c>
      <c r="C29" s="22" t="s">
        <v>44</v>
      </c>
      <c r="D29" s="17" t="s">
        <v>5</v>
      </c>
      <c r="E29" s="17">
        <v>20</v>
      </c>
      <c r="F29" s="17"/>
      <c r="G29" s="17"/>
      <c r="H29" s="19"/>
      <c r="I29" s="25"/>
      <c r="J29" s="18"/>
      <c r="K29" s="37"/>
    </row>
    <row r="30" spans="1:11" s="1" customFormat="1" ht="139.5" customHeight="1" x14ac:dyDescent="0.25">
      <c r="A30" s="15">
        <v>24</v>
      </c>
      <c r="B30" s="23" t="s">
        <v>58</v>
      </c>
      <c r="C30" s="26" t="s">
        <v>59</v>
      </c>
      <c r="D30" s="17" t="s">
        <v>5</v>
      </c>
      <c r="E30" s="17">
        <v>40</v>
      </c>
      <c r="F30" s="17"/>
      <c r="G30" s="17"/>
      <c r="H30" s="19"/>
      <c r="I30" s="25"/>
      <c r="J30" s="18"/>
      <c r="K30" s="37"/>
    </row>
    <row r="31" spans="1:11" s="1" customFormat="1" ht="286.5" customHeight="1" x14ac:dyDescent="0.25">
      <c r="A31" s="15">
        <v>25</v>
      </c>
      <c r="B31" s="23" t="s">
        <v>57</v>
      </c>
      <c r="C31" s="27" t="s">
        <v>56</v>
      </c>
      <c r="D31" s="17" t="s">
        <v>5</v>
      </c>
      <c r="E31" s="17">
        <v>15</v>
      </c>
      <c r="F31" s="17"/>
      <c r="G31" s="17"/>
      <c r="H31" s="19"/>
      <c r="I31" s="25"/>
      <c r="J31" s="18"/>
      <c r="K31" s="37"/>
    </row>
    <row r="32" spans="1:11" s="1" customFormat="1" ht="132.75" customHeight="1" x14ac:dyDescent="0.25">
      <c r="A32" s="15">
        <v>26</v>
      </c>
      <c r="B32" s="23" t="s">
        <v>61</v>
      </c>
      <c r="C32" s="28" t="s">
        <v>60</v>
      </c>
      <c r="D32" s="17" t="s">
        <v>5</v>
      </c>
      <c r="E32" s="17">
        <v>30</v>
      </c>
      <c r="F32" s="17"/>
      <c r="G32" s="17"/>
      <c r="H32" s="19"/>
      <c r="I32" s="25"/>
      <c r="J32" s="18"/>
      <c r="K32" s="37"/>
    </row>
    <row r="33" spans="1:11" s="1" customFormat="1" ht="96.75" customHeight="1" x14ac:dyDescent="0.25">
      <c r="A33" s="15">
        <v>27</v>
      </c>
      <c r="B33" s="23" t="s">
        <v>80</v>
      </c>
      <c r="C33" s="27" t="s">
        <v>67</v>
      </c>
      <c r="D33" s="17" t="s">
        <v>5</v>
      </c>
      <c r="E33" s="17">
        <v>15</v>
      </c>
      <c r="F33" s="17"/>
      <c r="G33" s="17"/>
      <c r="H33" s="19"/>
      <c r="I33" s="25"/>
      <c r="J33" s="18"/>
      <c r="K33" s="37"/>
    </row>
    <row r="34" spans="1:11" s="1" customFormat="1" ht="183.75" customHeight="1" x14ac:dyDescent="0.25">
      <c r="A34" s="15">
        <v>28</v>
      </c>
      <c r="B34" s="23" t="s">
        <v>64</v>
      </c>
      <c r="C34" s="27" t="s">
        <v>63</v>
      </c>
      <c r="D34" s="17" t="s">
        <v>5</v>
      </c>
      <c r="E34" s="17">
        <v>2</v>
      </c>
      <c r="F34" s="23"/>
      <c r="G34" s="23"/>
      <c r="H34" s="19"/>
      <c r="I34" s="25"/>
      <c r="J34" s="18"/>
      <c r="K34" s="37"/>
    </row>
    <row r="35" spans="1:11" s="1" customFormat="1" ht="94.5" x14ac:dyDescent="0.25">
      <c r="A35" s="15">
        <v>29</v>
      </c>
      <c r="B35" s="23" t="s">
        <v>31</v>
      </c>
      <c r="C35" s="23" t="s">
        <v>62</v>
      </c>
      <c r="D35" s="17" t="s">
        <v>5</v>
      </c>
      <c r="E35" s="17">
        <v>60</v>
      </c>
      <c r="F35" s="17"/>
      <c r="G35" s="17"/>
      <c r="H35" s="19"/>
      <c r="I35" s="25"/>
      <c r="J35" s="18"/>
      <c r="K35" s="37"/>
    </row>
    <row r="36" spans="1:11" s="1" customFormat="1" ht="99" customHeight="1" x14ac:dyDescent="0.25">
      <c r="A36" s="15">
        <v>30</v>
      </c>
      <c r="B36" s="23" t="s">
        <v>72</v>
      </c>
      <c r="C36" s="16" t="s">
        <v>71</v>
      </c>
      <c r="D36" s="17" t="s">
        <v>6</v>
      </c>
      <c r="E36" s="17">
        <v>100</v>
      </c>
      <c r="F36" s="17"/>
      <c r="G36" s="17"/>
      <c r="H36" s="19"/>
      <c r="I36" s="25"/>
      <c r="J36" s="18"/>
      <c r="K36" s="37"/>
    </row>
    <row r="37" spans="1:11" ht="48.75" customHeight="1" x14ac:dyDescent="0.25">
      <c r="A37" s="29"/>
      <c r="B37" s="29"/>
      <c r="C37" s="29"/>
      <c r="D37" s="30"/>
      <c r="E37" s="31"/>
      <c r="F37" s="31"/>
      <c r="G37" s="31" t="s">
        <v>81</v>
      </c>
      <c r="H37" s="32"/>
      <c r="I37" s="34" t="s">
        <v>74</v>
      </c>
      <c r="J37" s="32"/>
      <c r="K37" s="37"/>
    </row>
    <row r="38" spans="1:11" x14ac:dyDescent="0.25">
      <c r="H38" s="9"/>
      <c r="I38" s="33"/>
    </row>
    <row r="39" spans="1:11" x14ac:dyDescent="0.25">
      <c r="H39" s="9"/>
      <c r="I39" s="33"/>
    </row>
    <row r="40" spans="1:11" x14ac:dyDescent="0.25">
      <c r="D40" s="42"/>
      <c r="E40" s="42"/>
      <c r="H40" s="9"/>
      <c r="I40" s="33"/>
    </row>
    <row r="42" spans="1:11" x14ac:dyDescent="0.25">
      <c r="C42" s="10"/>
      <c r="D42" s="11"/>
      <c r="E42" s="11"/>
      <c r="F42" s="11"/>
      <c r="G42" s="11"/>
      <c r="H42" s="11"/>
      <c r="I42" s="2"/>
      <c r="J42" s="11"/>
    </row>
    <row r="43" spans="1:11" x14ac:dyDescent="0.25">
      <c r="C43" s="11"/>
      <c r="D43" s="11"/>
      <c r="E43" s="41"/>
      <c r="F43" s="41"/>
      <c r="G43" s="12"/>
      <c r="H43" s="11"/>
      <c r="I43" s="2"/>
      <c r="J43" s="11"/>
    </row>
    <row r="44" spans="1:11" x14ac:dyDescent="0.25">
      <c r="C44" s="11"/>
      <c r="D44" s="11"/>
      <c r="E44" s="11"/>
      <c r="F44" s="11"/>
      <c r="G44" s="11"/>
      <c r="H44" s="11"/>
      <c r="I44" s="2"/>
      <c r="J44" s="11"/>
    </row>
    <row r="45" spans="1:11" x14ac:dyDescent="0.25">
      <c r="C45" s="11"/>
      <c r="D45" s="11"/>
      <c r="E45" s="11"/>
      <c r="F45" s="11"/>
      <c r="G45" s="11"/>
      <c r="H45" s="11"/>
      <c r="I45" s="2"/>
      <c r="J45" s="11"/>
    </row>
    <row r="46" spans="1:11" x14ac:dyDescent="0.25">
      <c r="C46" s="11"/>
      <c r="D46" s="11"/>
      <c r="E46" s="11"/>
      <c r="F46" s="11"/>
      <c r="G46" s="11"/>
      <c r="H46" s="11"/>
      <c r="I46" s="2"/>
      <c r="J46" s="11"/>
    </row>
    <row r="47" spans="1:11" x14ac:dyDescent="0.25">
      <c r="F47" s="39"/>
      <c r="G47" s="39"/>
      <c r="H47" s="39"/>
      <c r="I47" s="39"/>
    </row>
    <row r="48" spans="1:11" x14ac:dyDescent="0.25">
      <c r="F48" s="39"/>
      <c r="G48" s="39"/>
      <c r="H48" s="39"/>
      <c r="I48" s="39"/>
    </row>
    <row r="49" spans="4:11" x14ac:dyDescent="0.25">
      <c r="D49" s="3"/>
      <c r="E49" s="3"/>
      <c r="F49" s="40"/>
      <c r="G49" s="40"/>
      <c r="H49" s="40"/>
      <c r="I49" s="40"/>
      <c r="K49" s="33"/>
    </row>
    <row r="50" spans="4:11" x14ac:dyDescent="0.25">
      <c r="D50" s="3"/>
      <c r="E50" s="3"/>
      <c r="F50" s="40"/>
      <c r="G50" s="40"/>
      <c r="H50" s="40"/>
      <c r="I50" s="40"/>
    </row>
    <row r="51" spans="4:11" x14ac:dyDescent="0.25">
      <c r="D51" s="3"/>
      <c r="E51" s="3"/>
      <c r="F51" s="40"/>
      <c r="G51" s="40"/>
      <c r="H51" s="40"/>
      <c r="I51" s="40"/>
    </row>
    <row r="52" spans="4:11" x14ac:dyDescent="0.25">
      <c r="D52" s="3"/>
      <c r="E52" s="3"/>
      <c r="F52" s="40"/>
      <c r="G52" s="40"/>
      <c r="H52" s="40"/>
      <c r="I52" s="40"/>
    </row>
  </sheetData>
  <mergeCells count="8">
    <mergeCell ref="H1:J1"/>
    <mergeCell ref="B3:J3"/>
    <mergeCell ref="F47:I47"/>
    <mergeCell ref="F48:I48"/>
    <mergeCell ref="F49:I52"/>
    <mergeCell ref="E43:F43"/>
    <mergeCell ref="D40:E40"/>
    <mergeCell ref="D4:E4"/>
  </mergeCells>
  <pageMargins left="0.70866141732283472" right="0.70866141732283472" top="0.35433070866141736" bottom="0.35433070866141736"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topLeftCell="A34" workbookViewId="0">
      <selection activeCell="N39" sqref="N39"/>
    </sheetView>
  </sheetViews>
  <sheetFormatPr defaultRowHeight="15" x14ac:dyDescent="0.25"/>
  <cols>
    <col min="1" max="1" width="4" customWidth="1"/>
    <col min="2" max="2" width="14.5703125" customWidth="1"/>
    <col min="3" max="3" width="39.42578125" customWidth="1"/>
    <col min="4" max="4" width="10.5703125" customWidth="1"/>
    <col min="5" max="5" width="9.42578125" customWidth="1"/>
    <col min="6" max="6" width="13.42578125" customWidth="1"/>
    <col min="7" max="7" width="8.42578125" customWidth="1"/>
    <col min="8" max="8" width="11.5703125" customWidth="1"/>
    <col min="9" max="9" width="7.7109375" customWidth="1"/>
    <col min="10" max="10" width="11" customWidth="1"/>
  </cols>
  <sheetData>
    <row r="1" spans="1:14" x14ac:dyDescent="0.25">
      <c r="A1" s="38" t="s">
        <v>70</v>
      </c>
      <c r="B1" s="38"/>
      <c r="C1" s="38"/>
      <c r="D1" s="38"/>
      <c r="E1" s="38"/>
      <c r="F1" s="38"/>
      <c r="G1" s="38"/>
      <c r="H1" s="38"/>
      <c r="I1" s="38"/>
    </row>
    <row r="2" spans="1:14" x14ac:dyDescent="0.25">
      <c r="A2" s="3"/>
      <c r="B2" s="38" t="s">
        <v>78</v>
      </c>
      <c r="C2" s="38"/>
      <c r="D2" s="36"/>
      <c r="E2" s="39" t="s">
        <v>77</v>
      </c>
      <c r="F2" s="39"/>
      <c r="G2" s="39"/>
      <c r="H2" s="39"/>
      <c r="I2" s="39"/>
      <c r="J2" s="39"/>
    </row>
    <row r="4" spans="1:14" ht="63" x14ac:dyDescent="0.25">
      <c r="A4" s="13" t="s">
        <v>0</v>
      </c>
      <c r="B4" s="13" t="s">
        <v>40</v>
      </c>
      <c r="C4" s="13" t="s">
        <v>29</v>
      </c>
      <c r="D4" s="14" t="s">
        <v>4</v>
      </c>
      <c r="E4" s="14" t="s">
        <v>3</v>
      </c>
      <c r="F4" s="14" t="s">
        <v>41</v>
      </c>
      <c r="G4" s="14" t="s">
        <v>76</v>
      </c>
      <c r="H4" s="14" t="s">
        <v>36</v>
      </c>
      <c r="I4" s="13" t="s">
        <v>73</v>
      </c>
      <c r="J4" s="14" t="s">
        <v>14</v>
      </c>
    </row>
    <row r="5" spans="1:14" ht="144.75" customHeight="1" x14ac:dyDescent="0.25">
      <c r="A5" s="15">
        <v>1</v>
      </c>
      <c r="B5" s="16" t="s">
        <v>7</v>
      </c>
      <c r="C5" s="16" t="s">
        <v>45</v>
      </c>
      <c r="D5" s="17" t="s">
        <v>5</v>
      </c>
      <c r="E5" s="15">
        <v>20</v>
      </c>
      <c r="F5" s="15"/>
      <c r="G5" s="15"/>
      <c r="H5" s="19"/>
      <c r="I5" s="25"/>
      <c r="J5" s="18"/>
      <c r="L5">
        <v>12</v>
      </c>
      <c r="N5">
        <f>E5*L5</f>
        <v>240</v>
      </c>
    </row>
    <row r="6" spans="1:14" ht="79.5" customHeight="1" x14ac:dyDescent="0.25">
      <c r="A6" s="15">
        <v>2</v>
      </c>
      <c r="B6" s="16" t="s">
        <v>69</v>
      </c>
      <c r="C6" s="16" t="s">
        <v>68</v>
      </c>
      <c r="D6" s="17" t="s">
        <v>5</v>
      </c>
      <c r="E6" s="15">
        <v>5</v>
      </c>
      <c r="F6" s="15"/>
      <c r="G6" s="15"/>
      <c r="H6" s="19"/>
      <c r="I6" s="25"/>
      <c r="J6" s="18"/>
      <c r="L6">
        <v>42</v>
      </c>
      <c r="N6">
        <f t="shared" ref="N6:N35" si="0">E6*L6</f>
        <v>210</v>
      </c>
    </row>
    <row r="7" spans="1:14" ht="77.25" customHeight="1" x14ac:dyDescent="0.25">
      <c r="A7" s="15">
        <v>3</v>
      </c>
      <c r="B7" s="16" t="s">
        <v>8</v>
      </c>
      <c r="C7" s="16" t="s">
        <v>24</v>
      </c>
      <c r="D7" s="17" t="s">
        <v>6</v>
      </c>
      <c r="E7" s="15">
        <v>170</v>
      </c>
      <c r="F7" s="15"/>
      <c r="G7" s="15"/>
      <c r="H7" s="19"/>
      <c r="I7" s="25"/>
      <c r="J7" s="18"/>
      <c r="L7">
        <v>24</v>
      </c>
      <c r="N7">
        <f t="shared" si="0"/>
        <v>4080</v>
      </c>
    </row>
    <row r="8" spans="1:14" ht="66" customHeight="1" x14ac:dyDescent="0.25">
      <c r="A8" s="15">
        <v>4</v>
      </c>
      <c r="B8" s="16" t="s">
        <v>22</v>
      </c>
      <c r="C8" s="16" t="s">
        <v>23</v>
      </c>
      <c r="D8" s="17" t="s">
        <v>6</v>
      </c>
      <c r="E8" s="20">
        <v>30</v>
      </c>
      <c r="F8" s="20"/>
      <c r="G8" s="20"/>
      <c r="H8" s="19"/>
      <c r="I8" s="25"/>
      <c r="J8" s="18"/>
      <c r="L8">
        <v>31.2</v>
      </c>
      <c r="N8">
        <f t="shared" si="0"/>
        <v>936</v>
      </c>
    </row>
    <row r="9" spans="1:14" ht="141.75" customHeight="1" x14ac:dyDescent="0.25">
      <c r="A9" s="15">
        <v>5</v>
      </c>
      <c r="B9" s="16" t="s">
        <v>25</v>
      </c>
      <c r="C9" s="16" t="s">
        <v>26</v>
      </c>
      <c r="D9" s="17" t="s">
        <v>5</v>
      </c>
      <c r="E9" s="20">
        <v>6</v>
      </c>
      <c r="F9" s="17"/>
      <c r="G9" s="17"/>
      <c r="H9" s="19"/>
      <c r="I9" s="25"/>
      <c r="J9" s="18"/>
      <c r="L9">
        <v>84</v>
      </c>
      <c r="N9">
        <f t="shared" si="0"/>
        <v>504</v>
      </c>
    </row>
    <row r="10" spans="1:14" ht="138" customHeight="1" x14ac:dyDescent="0.25">
      <c r="A10" s="15">
        <v>6</v>
      </c>
      <c r="B10" s="16" t="s">
        <v>9</v>
      </c>
      <c r="C10" s="16" t="s">
        <v>42</v>
      </c>
      <c r="D10" s="17" t="s">
        <v>5</v>
      </c>
      <c r="E10" s="17">
        <v>20</v>
      </c>
      <c r="F10" s="17"/>
      <c r="G10" s="17"/>
      <c r="H10" s="19"/>
      <c r="I10" s="25"/>
      <c r="J10" s="18"/>
      <c r="L10">
        <v>27.6</v>
      </c>
      <c r="N10">
        <f t="shared" si="0"/>
        <v>552</v>
      </c>
    </row>
    <row r="11" spans="1:14" ht="189" customHeight="1" x14ac:dyDescent="0.25">
      <c r="A11" s="15">
        <v>7</v>
      </c>
      <c r="B11" s="16" t="s">
        <v>10</v>
      </c>
      <c r="C11" s="16" t="s">
        <v>11</v>
      </c>
      <c r="D11" s="17" t="s">
        <v>5</v>
      </c>
      <c r="E11" s="17">
        <v>6</v>
      </c>
      <c r="F11" s="17"/>
      <c r="G11" s="17"/>
      <c r="H11" s="19"/>
      <c r="I11" s="25"/>
      <c r="J11" s="18"/>
      <c r="L11">
        <v>91.2</v>
      </c>
      <c r="N11">
        <f t="shared" si="0"/>
        <v>547.20000000000005</v>
      </c>
    </row>
    <row r="12" spans="1:14" ht="193.5" customHeight="1" x14ac:dyDescent="0.25">
      <c r="A12" s="15">
        <v>8</v>
      </c>
      <c r="B12" s="16" t="s">
        <v>27</v>
      </c>
      <c r="C12" s="16" t="s">
        <v>46</v>
      </c>
      <c r="D12" s="17" t="s">
        <v>5</v>
      </c>
      <c r="E12" s="17">
        <v>2</v>
      </c>
      <c r="F12" s="17"/>
      <c r="G12" s="17"/>
      <c r="H12" s="19"/>
      <c r="I12" s="25"/>
      <c r="J12" s="18"/>
      <c r="L12">
        <v>30</v>
      </c>
      <c r="N12">
        <f t="shared" si="0"/>
        <v>60</v>
      </c>
    </row>
    <row r="13" spans="1:14" ht="93.75" customHeight="1" x14ac:dyDescent="0.25">
      <c r="A13" s="15">
        <v>9</v>
      </c>
      <c r="B13" s="16" t="s">
        <v>12</v>
      </c>
      <c r="C13" s="16" t="s">
        <v>28</v>
      </c>
      <c r="D13" s="17" t="s">
        <v>6</v>
      </c>
      <c r="E13" s="17">
        <v>40</v>
      </c>
      <c r="F13" s="17"/>
      <c r="G13" s="17"/>
      <c r="H13" s="19"/>
      <c r="I13" s="25"/>
      <c r="J13" s="18"/>
      <c r="L13">
        <v>40</v>
      </c>
      <c r="N13">
        <f t="shared" si="0"/>
        <v>1600</v>
      </c>
    </row>
    <row r="14" spans="1:14" ht="81" customHeight="1" x14ac:dyDescent="0.25">
      <c r="A14" s="15">
        <v>10</v>
      </c>
      <c r="B14" s="16" t="s">
        <v>19</v>
      </c>
      <c r="C14" s="16" t="s">
        <v>20</v>
      </c>
      <c r="D14" s="17" t="s">
        <v>5</v>
      </c>
      <c r="E14" s="17">
        <v>25</v>
      </c>
      <c r="F14" s="17"/>
      <c r="G14" s="17"/>
      <c r="H14" s="19"/>
      <c r="I14" s="25"/>
      <c r="J14" s="18"/>
      <c r="L14">
        <v>1.92</v>
      </c>
      <c r="N14">
        <f t="shared" si="0"/>
        <v>48</v>
      </c>
    </row>
    <row r="15" spans="1:14" ht="82.5" customHeight="1" x14ac:dyDescent="0.25">
      <c r="A15" s="15">
        <v>11</v>
      </c>
      <c r="B15" s="16" t="s">
        <v>17</v>
      </c>
      <c r="C15" s="16" t="s">
        <v>16</v>
      </c>
      <c r="D15" s="17" t="s">
        <v>6</v>
      </c>
      <c r="E15" s="17"/>
      <c r="F15" s="17"/>
      <c r="G15" s="17"/>
      <c r="H15" s="19"/>
      <c r="I15" s="25"/>
      <c r="J15" s="18"/>
      <c r="L15">
        <v>0</v>
      </c>
      <c r="N15">
        <f t="shared" si="0"/>
        <v>0</v>
      </c>
    </row>
    <row r="16" spans="1:14" ht="64.5" customHeight="1" x14ac:dyDescent="0.25">
      <c r="A16" s="15">
        <v>12</v>
      </c>
      <c r="B16" s="16" t="s">
        <v>1</v>
      </c>
      <c r="C16" s="16" t="s">
        <v>13</v>
      </c>
      <c r="D16" s="17" t="s">
        <v>5</v>
      </c>
      <c r="E16" s="17">
        <v>6</v>
      </c>
      <c r="F16" s="17"/>
      <c r="G16" s="17"/>
      <c r="H16" s="19"/>
      <c r="I16" s="25"/>
      <c r="J16" s="18"/>
      <c r="L16">
        <v>32</v>
      </c>
      <c r="N16">
        <f t="shared" si="0"/>
        <v>192</v>
      </c>
    </row>
    <row r="17" spans="1:14" ht="60.75" customHeight="1" x14ac:dyDescent="0.25">
      <c r="A17" s="15">
        <v>13</v>
      </c>
      <c r="B17" s="16" t="s">
        <v>52</v>
      </c>
      <c r="C17" s="16" t="s">
        <v>53</v>
      </c>
      <c r="D17" s="17" t="s">
        <v>5</v>
      </c>
      <c r="E17" s="17">
        <v>230</v>
      </c>
      <c r="F17" s="17"/>
      <c r="G17" s="17"/>
      <c r="H17" s="19"/>
      <c r="I17" s="25"/>
      <c r="J17" s="18"/>
      <c r="L17">
        <v>3.84</v>
      </c>
      <c r="N17">
        <f t="shared" si="0"/>
        <v>883.19999999999993</v>
      </c>
    </row>
    <row r="18" spans="1:14" ht="60.75" customHeight="1" x14ac:dyDescent="0.25">
      <c r="A18" s="15">
        <v>14</v>
      </c>
      <c r="B18" s="16" t="s">
        <v>38</v>
      </c>
      <c r="C18" s="16" t="s">
        <v>21</v>
      </c>
      <c r="D18" s="17" t="s">
        <v>5</v>
      </c>
      <c r="E18" s="17">
        <v>80</v>
      </c>
      <c r="F18" s="17"/>
      <c r="G18" s="17"/>
      <c r="H18" s="19"/>
      <c r="I18" s="25"/>
      <c r="J18" s="18"/>
      <c r="L18">
        <v>9.6</v>
      </c>
      <c r="N18">
        <f t="shared" si="0"/>
        <v>768</v>
      </c>
    </row>
    <row r="19" spans="1:14" ht="182.25" customHeight="1" x14ac:dyDescent="0.25">
      <c r="A19" s="15">
        <v>15</v>
      </c>
      <c r="B19" s="21" t="s">
        <v>34</v>
      </c>
      <c r="C19" s="22" t="s">
        <v>49</v>
      </c>
      <c r="D19" s="17" t="s">
        <v>5</v>
      </c>
      <c r="E19" s="17">
        <v>3</v>
      </c>
      <c r="F19" s="17"/>
      <c r="G19" s="17"/>
      <c r="H19" s="19"/>
      <c r="I19" s="25"/>
      <c r="J19" s="18"/>
      <c r="L19">
        <v>324</v>
      </c>
      <c r="N19">
        <f t="shared" si="0"/>
        <v>972</v>
      </c>
    </row>
    <row r="20" spans="1:14" ht="103.5" customHeight="1" x14ac:dyDescent="0.25">
      <c r="A20" s="15">
        <v>16</v>
      </c>
      <c r="B20" s="16" t="s">
        <v>35</v>
      </c>
      <c r="C20" s="16" t="s">
        <v>33</v>
      </c>
      <c r="D20" s="17" t="s">
        <v>5</v>
      </c>
      <c r="E20" s="17">
        <v>3</v>
      </c>
      <c r="F20" s="17"/>
      <c r="G20" s="17"/>
      <c r="H20" s="19"/>
      <c r="I20" s="25"/>
      <c r="J20" s="18"/>
      <c r="L20">
        <v>168</v>
      </c>
      <c r="N20">
        <f t="shared" si="0"/>
        <v>504</v>
      </c>
    </row>
    <row r="21" spans="1:14" ht="110.25" customHeight="1" x14ac:dyDescent="0.25">
      <c r="A21" s="15">
        <v>17</v>
      </c>
      <c r="B21" s="16" t="s">
        <v>30</v>
      </c>
      <c r="C21" s="16" t="s">
        <v>48</v>
      </c>
      <c r="D21" s="17" t="s">
        <v>5</v>
      </c>
      <c r="E21" s="17">
        <v>28</v>
      </c>
      <c r="F21" s="17"/>
      <c r="G21" s="17"/>
      <c r="H21" s="19"/>
      <c r="I21" s="25"/>
      <c r="J21" s="18"/>
      <c r="L21">
        <v>30</v>
      </c>
      <c r="N21">
        <f t="shared" si="0"/>
        <v>840</v>
      </c>
    </row>
    <row r="22" spans="1:14" ht="126" customHeight="1" x14ac:dyDescent="0.25">
      <c r="A22" s="15">
        <v>18</v>
      </c>
      <c r="B22" s="16" t="s">
        <v>15</v>
      </c>
      <c r="C22" s="16" t="s">
        <v>39</v>
      </c>
      <c r="D22" s="17" t="s">
        <v>37</v>
      </c>
      <c r="E22" s="17">
        <v>80</v>
      </c>
      <c r="F22" s="17"/>
      <c r="G22" s="17"/>
      <c r="H22" s="19"/>
      <c r="I22" s="25"/>
      <c r="J22" s="18"/>
      <c r="L22">
        <v>3.72</v>
      </c>
      <c r="N22">
        <f t="shared" si="0"/>
        <v>297.60000000000002</v>
      </c>
    </row>
    <row r="23" spans="1:14" ht="60.75" customHeight="1" x14ac:dyDescent="0.25">
      <c r="A23" s="15">
        <v>19</v>
      </c>
      <c r="B23" s="16" t="s">
        <v>2</v>
      </c>
      <c r="C23" s="16" t="s">
        <v>18</v>
      </c>
      <c r="D23" s="17" t="s">
        <v>37</v>
      </c>
      <c r="E23" s="17">
        <v>100</v>
      </c>
      <c r="F23" s="17"/>
      <c r="G23" s="17"/>
      <c r="H23" s="19"/>
      <c r="I23" s="25"/>
      <c r="J23" s="18"/>
      <c r="L23">
        <v>3.3</v>
      </c>
      <c r="N23">
        <f t="shared" si="0"/>
        <v>330</v>
      </c>
    </row>
    <row r="24" spans="1:14" ht="111" customHeight="1" x14ac:dyDescent="0.25">
      <c r="A24" s="15">
        <v>20</v>
      </c>
      <c r="B24" s="23" t="s">
        <v>32</v>
      </c>
      <c r="C24" s="24" t="s">
        <v>47</v>
      </c>
      <c r="D24" s="17" t="s">
        <v>5</v>
      </c>
      <c r="E24" s="17">
        <v>30</v>
      </c>
      <c r="F24" s="17"/>
      <c r="G24" s="17"/>
      <c r="H24" s="19"/>
      <c r="I24" s="25"/>
      <c r="J24" s="18"/>
      <c r="L24">
        <v>28.8</v>
      </c>
      <c r="N24">
        <f t="shared" si="0"/>
        <v>864</v>
      </c>
    </row>
    <row r="25" spans="1:14" ht="251.25" customHeight="1" x14ac:dyDescent="0.25">
      <c r="A25" s="15">
        <v>21</v>
      </c>
      <c r="B25" s="23" t="s">
        <v>55</v>
      </c>
      <c r="C25" s="24" t="s">
        <v>54</v>
      </c>
      <c r="D25" s="17" t="s">
        <v>5</v>
      </c>
      <c r="E25" s="17">
        <v>9</v>
      </c>
      <c r="F25" s="17"/>
      <c r="G25" s="17"/>
      <c r="H25" s="19"/>
      <c r="I25" s="25"/>
      <c r="J25" s="18"/>
      <c r="L25">
        <v>90</v>
      </c>
      <c r="N25">
        <f t="shared" si="0"/>
        <v>810</v>
      </c>
    </row>
    <row r="26" spans="1:14" ht="129.75" customHeight="1" x14ac:dyDescent="0.25">
      <c r="A26" s="15">
        <v>22</v>
      </c>
      <c r="B26" s="23" t="s">
        <v>66</v>
      </c>
      <c r="C26" s="22" t="s">
        <v>65</v>
      </c>
      <c r="D26" s="17" t="s">
        <v>5</v>
      </c>
      <c r="E26" s="17">
        <v>2</v>
      </c>
      <c r="F26" s="17"/>
      <c r="G26" s="17"/>
      <c r="H26" s="19"/>
      <c r="I26" s="25"/>
      <c r="J26" s="18"/>
      <c r="L26">
        <v>72</v>
      </c>
      <c r="N26">
        <f t="shared" si="0"/>
        <v>144</v>
      </c>
    </row>
    <row r="27" spans="1:14" ht="96" customHeight="1" x14ac:dyDescent="0.25">
      <c r="A27" s="15">
        <v>23</v>
      </c>
      <c r="B27" s="23" t="s">
        <v>43</v>
      </c>
      <c r="C27" s="22" t="s">
        <v>44</v>
      </c>
      <c r="D27" s="17" t="s">
        <v>5</v>
      </c>
      <c r="E27" s="17">
        <v>20</v>
      </c>
      <c r="F27" s="17"/>
      <c r="G27" s="17"/>
      <c r="H27" s="19"/>
      <c r="I27" s="25"/>
      <c r="J27" s="18"/>
      <c r="L27">
        <v>14.4</v>
      </c>
      <c r="N27">
        <f t="shared" si="0"/>
        <v>288</v>
      </c>
    </row>
    <row r="28" spans="1:14" ht="51.75" customHeight="1" x14ac:dyDescent="0.25">
      <c r="A28" s="15">
        <v>24</v>
      </c>
      <c r="B28" s="23" t="s">
        <v>51</v>
      </c>
      <c r="C28" s="22" t="s">
        <v>50</v>
      </c>
      <c r="D28" s="17" t="s">
        <v>5</v>
      </c>
      <c r="E28" s="17"/>
      <c r="F28" s="17"/>
      <c r="G28" s="17"/>
      <c r="H28" s="19"/>
      <c r="I28" s="25"/>
      <c r="J28" s="18"/>
      <c r="L28">
        <v>0</v>
      </c>
      <c r="N28">
        <f t="shared" si="0"/>
        <v>0</v>
      </c>
    </row>
    <row r="29" spans="1:14" ht="178.5" customHeight="1" x14ac:dyDescent="0.25">
      <c r="A29" s="15">
        <v>25</v>
      </c>
      <c r="B29" s="23" t="s">
        <v>58</v>
      </c>
      <c r="C29" s="26" t="s">
        <v>59</v>
      </c>
      <c r="D29" s="17" t="s">
        <v>5</v>
      </c>
      <c r="E29" s="17">
        <v>40</v>
      </c>
      <c r="F29" s="17"/>
      <c r="G29" s="17"/>
      <c r="H29" s="19"/>
      <c r="I29" s="25"/>
      <c r="J29" s="18"/>
      <c r="L29">
        <v>3.24</v>
      </c>
      <c r="N29">
        <f t="shared" si="0"/>
        <v>129.60000000000002</v>
      </c>
    </row>
    <row r="30" spans="1:14" ht="346.5" customHeight="1" x14ac:dyDescent="0.25">
      <c r="A30" s="15">
        <v>26</v>
      </c>
      <c r="B30" s="23" t="s">
        <v>57</v>
      </c>
      <c r="C30" s="27" t="s">
        <v>56</v>
      </c>
      <c r="D30" s="17" t="s">
        <v>5</v>
      </c>
      <c r="E30" s="17">
        <v>15</v>
      </c>
      <c r="F30" s="17"/>
      <c r="G30" s="17"/>
      <c r="H30" s="19"/>
      <c r="I30" s="25"/>
      <c r="J30" s="18"/>
      <c r="L30">
        <v>16.8</v>
      </c>
      <c r="N30">
        <f t="shared" si="0"/>
        <v>252</v>
      </c>
    </row>
    <row r="31" spans="1:14" ht="175.5" customHeight="1" x14ac:dyDescent="0.25">
      <c r="A31" s="15">
        <v>27</v>
      </c>
      <c r="B31" s="23" t="s">
        <v>61</v>
      </c>
      <c r="C31" s="28" t="s">
        <v>60</v>
      </c>
      <c r="D31" s="17" t="s">
        <v>5</v>
      </c>
      <c r="E31" s="17">
        <v>20</v>
      </c>
      <c r="F31" s="17"/>
      <c r="G31" s="17"/>
      <c r="H31" s="19"/>
      <c r="I31" s="25"/>
      <c r="J31" s="18"/>
      <c r="L31">
        <v>7.74</v>
      </c>
      <c r="N31">
        <f t="shared" si="0"/>
        <v>154.80000000000001</v>
      </c>
    </row>
    <row r="32" spans="1:14" ht="96.75" customHeight="1" x14ac:dyDescent="0.25">
      <c r="A32" s="15">
        <v>28</v>
      </c>
      <c r="B32" s="23" t="s">
        <v>75</v>
      </c>
      <c r="C32" s="27" t="s">
        <v>67</v>
      </c>
      <c r="D32" s="17" t="s">
        <v>5</v>
      </c>
      <c r="E32" s="17">
        <v>15</v>
      </c>
      <c r="F32" s="17"/>
      <c r="G32" s="17"/>
      <c r="H32" s="19"/>
      <c r="I32" s="25"/>
      <c r="J32" s="18"/>
      <c r="L32">
        <v>42</v>
      </c>
      <c r="N32">
        <f t="shared" si="0"/>
        <v>630</v>
      </c>
    </row>
    <row r="33" spans="1:14" ht="222.75" customHeight="1" x14ac:dyDescent="0.25">
      <c r="A33" s="15">
        <v>29</v>
      </c>
      <c r="B33" s="23" t="s">
        <v>64</v>
      </c>
      <c r="C33" s="27" t="s">
        <v>63</v>
      </c>
      <c r="D33" s="17" t="s">
        <v>5</v>
      </c>
      <c r="E33" s="17">
        <v>1</v>
      </c>
      <c r="F33" s="23"/>
      <c r="G33" s="17"/>
      <c r="H33" s="19"/>
      <c r="I33" s="25"/>
      <c r="J33" s="18"/>
      <c r="L33">
        <v>120</v>
      </c>
      <c r="N33">
        <f t="shared" si="0"/>
        <v>120</v>
      </c>
    </row>
    <row r="34" spans="1:14" ht="111" customHeight="1" x14ac:dyDescent="0.25">
      <c r="A34" s="15">
        <v>30</v>
      </c>
      <c r="B34" s="23" t="s">
        <v>31</v>
      </c>
      <c r="C34" s="23" t="s">
        <v>62</v>
      </c>
      <c r="D34" s="17" t="s">
        <v>5</v>
      </c>
      <c r="E34" s="17">
        <v>60</v>
      </c>
      <c r="F34" s="17"/>
      <c r="G34" s="17"/>
      <c r="H34" s="19"/>
      <c r="I34" s="25"/>
      <c r="J34" s="18"/>
      <c r="L34">
        <v>12</v>
      </c>
      <c r="N34">
        <f t="shared" si="0"/>
        <v>720</v>
      </c>
    </row>
    <row r="35" spans="1:14" ht="138" customHeight="1" x14ac:dyDescent="0.25">
      <c r="A35" s="15">
        <v>31</v>
      </c>
      <c r="B35" s="23" t="s">
        <v>72</v>
      </c>
      <c r="C35" s="16" t="s">
        <v>71</v>
      </c>
      <c r="D35" s="17" t="s">
        <v>6</v>
      </c>
      <c r="E35" s="17">
        <v>90</v>
      </c>
      <c r="F35" s="17"/>
      <c r="G35" s="17"/>
      <c r="H35" s="19"/>
      <c r="I35" s="25"/>
      <c r="J35" s="18"/>
      <c r="L35">
        <v>25.68</v>
      </c>
      <c r="N35">
        <f t="shared" si="0"/>
        <v>2311.1999999999998</v>
      </c>
    </row>
    <row r="36" spans="1:14" ht="47.25" x14ac:dyDescent="0.25">
      <c r="A36" s="29"/>
      <c r="B36" s="29"/>
      <c r="C36" s="29"/>
      <c r="D36" s="30"/>
      <c r="E36" s="31"/>
      <c r="F36" s="31"/>
      <c r="G36" s="31"/>
      <c r="H36" s="32">
        <f>SUM(H5:H35)</f>
        <v>0</v>
      </c>
      <c r="I36" s="34" t="s">
        <v>74</v>
      </c>
      <c r="J36" s="32">
        <f>SUM(J5:J35)</f>
        <v>0</v>
      </c>
    </row>
    <row r="38" spans="1:14" x14ac:dyDescent="0.25">
      <c r="N38">
        <f>SUM(N5:N37)</f>
        <v>19987.600000000002</v>
      </c>
    </row>
    <row r="49" spans="12:12" x14ac:dyDescent="0.25">
      <c r="L49" s="35"/>
    </row>
  </sheetData>
  <mergeCells count="3">
    <mergeCell ref="A1:I1"/>
    <mergeCell ref="B2:C2"/>
    <mergeCell ref="E2:J2"/>
  </mergeCells>
  <pageMargins left="0.70866141732283472" right="0.70866141732283472"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Arkusz2</vt:lpstr>
      <vt:lpstr>Arkusz1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Marian</cp:lastModifiedBy>
  <cp:lastPrinted>2022-12-20T12:14:54Z</cp:lastPrinted>
  <dcterms:created xsi:type="dcterms:W3CDTF">2019-09-27T12:03:57Z</dcterms:created>
  <dcterms:modified xsi:type="dcterms:W3CDTF">2023-12-11T14:19:59Z</dcterms:modified>
</cp:coreProperties>
</file>